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30585\Downloads\"/>
    </mc:Choice>
  </mc:AlternateContent>
  <xr:revisionPtr revIDLastSave="0" documentId="13_ncr:1_{0B6D33B2-6CDB-415A-BE04-6776F4724A6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Title " sheetId="8" r:id="rId1"/>
    <sheet name="Summary" sheetId="2" r:id="rId2"/>
    <sheet name="BOQ" sheetId="1" r:id="rId3"/>
  </sheets>
  <definedNames>
    <definedName name="_xlnm.Print_Area" localSheetId="2">BOQ!$A$1:$F$30</definedName>
    <definedName name="_xlnm.Print_Area" localSheetId="1">Summary!$B$2:$G$23</definedName>
    <definedName name="_xlnm.Print_Titles" localSheetId="2">BOQ!$4:$4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1" l="1" a="1"/>
  <c r="F32" i="1" s="1"/>
  <c r="C7" i="2"/>
  <c r="B2" i="2" l="1"/>
  <c r="F25" i="1"/>
  <c r="I9" i="2"/>
  <c r="F9" i="2" l="1"/>
  <c r="F10" i="2" s="1"/>
  <c r="F11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<sst xmlns="http://schemas.openxmlformats.org/spreadsheetml/2006/main" count="48" uniqueCount="44">
  <si>
    <t xml:space="preserve"> </t>
  </si>
  <si>
    <t>IGMH HOSPITAL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</si>
  <si>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</si>
  <si>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</si>
  <si>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</si>
  <si>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</si>
  <si>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</si>
  <si>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</si>
  <si>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</si>
  <si>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</si>
  <si>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</si>
  <si>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Item</t>
  </si>
  <si>
    <t>Description</t>
  </si>
  <si>
    <t>Unit</t>
  </si>
  <si>
    <t>QTY</t>
  </si>
  <si>
    <t>TOTAL AMOUNT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</si>
  <si>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</si>
  <si>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</si>
  <si>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</si>
  <si>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</si>
  <si>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</si>
  <si>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</si>
  <si>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</si>
  <si>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</si>
  <si>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</si>
  <si>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</si>
  <si>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</si>
  <si>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</si>
  <si>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</si>
  <si>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</si>
  <si>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</si>
  <si>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item</t>
  </si>
  <si>
    <t>GENERAL</t>
  </si>
  <si>
    <t>a</t>
  </si>
  <si>
    <r>
      <t xml:space="preserve">TOTAL OF BILL NO. 01 (PRELIMINARIES)
</t>
    </r>
    <r>
      <rPr>
        <b/>
        <i/>
        <sz val="10"/>
        <color rgb="FF000000"/>
        <rFont val="Times New Roman"/>
        <family val="1"/>
      </rPr>
      <t>(Preliminaries)</t>
    </r>
  </si>
  <si>
    <t>Supply  following size fan set.</t>
  </si>
  <si>
    <t>Supply chiller cooling tower fan set</t>
  </si>
  <si>
    <t>Contractors must  provide complete fan assembly including hub, blade and fittings.</t>
  </si>
  <si>
    <t>Fan set (1980mm)</t>
  </si>
  <si>
    <t xml:space="preserve">Fan set - (1980 mm) </t>
  </si>
  <si>
    <t>Supply Truwater Rectangular Crossflow Cooling Tower Fan set</t>
  </si>
  <si>
    <t xml:space="preserve"> RATE</t>
  </si>
  <si>
    <t xml:space="preserve">TOTAL OF BILL NO. 02 (SUPPLY FAN SET)
</t>
  </si>
  <si>
    <t>Bill No: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</si>
</sst>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dd\-mmm\-yyyy"/>
    <numFmt numFmtId="165" formatCode="_(* #,##0.0_);_(* \(#,##0.0\);_(* &quot;-&quot;?_);_(@_)"/>
    <numFmt numFmtId="166" formatCode="\(0\)"/>
  </numFmts>
  <fonts count="2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b/>
      <sz val="13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u/>
      <sz val="12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b/>
      <i/>
      <sz val="9"/>
      <name val="Times New Roman"/>
      <family val="1"/>
    </font>
    <font>
      <b/>
      <sz val="12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b/>
      <u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8" fillId="0" borderId="0"/>
    <xf numFmtId="0" fontId="1" fillId="0" borderId="0"/>
    <xf numFmtId="0" fontId="15" fillId="0" borderId="0"/>
  </cellStyleXfs>
  <cellXfs count="82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7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43" fontId="4" fillId="0" borderId="7" xfId="1" applyFont="1" applyBorder="1"/>
    <xf numFmtId="43" fontId="6" fillId="0" borderId="8" xfId="1" applyFont="1" applyBorder="1" applyAlignment="1">
      <alignment vertical="center"/>
    </xf>
    <xf numFmtId="0" fontId="5" fillId="0" borderId="9" xfId="0" applyFont="1" applyBorder="1"/>
    <xf numFmtId="0" fontId="5" fillId="0" borderId="10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/>
    </xf>
    <xf numFmtId="0" fontId="4" fillId="0" borderId="13" xfId="0" applyFont="1" applyBorder="1"/>
    <xf numFmtId="43" fontId="4" fillId="0" borderId="0" xfId="1" applyFont="1" applyBorder="1"/>
    <xf numFmtId="43" fontId="4" fillId="0" borderId="4" xfId="0" applyNumberFormat="1" applyFont="1" applyBorder="1"/>
    <xf numFmtId="43" fontId="4" fillId="0" borderId="5" xfId="1" applyFont="1" applyBorder="1"/>
    <xf numFmtId="43" fontId="9" fillId="0" borderId="8" xfId="1" applyFont="1" applyBorder="1" applyAlignment="1">
      <alignment vertical="center"/>
    </xf>
    <xf numFmtId="0" fontId="10" fillId="0" borderId="14" xfId="0" applyFont="1" applyBorder="1"/>
    <xf numFmtId="0" fontId="11" fillId="2" borderId="1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7" xfId="0" applyFont="1" applyBorder="1"/>
    <xf numFmtId="0" fontId="12" fillId="0" borderId="15" xfId="0" applyFont="1" applyBorder="1"/>
    <xf numFmtId="0" fontId="0" fillId="0" borderId="12" xfId="0" applyBorder="1"/>
    <xf numFmtId="0" fontId="0" fillId="0" borderId="16" xfId="0" applyBorder="1"/>
    <xf numFmtId="0" fontId="13" fillId="0" borderId="17" xfId="0" applyFont="1" applyBorder="1" applyAlignment="1">
      <alignment horizontal="center" vertical="center"/>
    </xf>
    <xf numFmtId="17" fontId="13" fillId="0" borderId="17" xfId="0" applyNumberFormat="1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43" fontId="18" fillId="3" borderId="29" xfId="0" applyNumberFormat="1" applyFont="1" applyFill="1" applyBorder="1" applyAlignment="1">
      <alignment horizontal="center" vertical="center"/>
    </xf>
    <xf numFmtId="43" fontId="5" fillId="3" borderId="29" xfId="0" applyNumberFormat="1" applyFont="1" applyFill="1" applyBorder="1" applyAlignment="1">
      <alignment horizontal="center" vertical="center"/>
    </xf>
    <xf numFmtId="43" fontId="17" fillId="3" borderId="29" xfId="0" applyNumberFormat="1" applyFont="1" applyFill="1" applyBorder="1" applyAlignment="1">
      <alignment horizontal="center" vertical="center" wrapText="1"/>
    </xf>
    <xf numFmtId="43" fontId="5" fillId="3" borderId="30" xfId="0" applyNumberFormat="1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4" fillId="0" borderId="20" xfId="0" applyFont="1" applyBorder="1" applyAlignment="1">
      <alignment horizontal="center"/>
    </xf>
    <xf numFmtId="43" fontId="4" fillId="0" borderId="21" xfId="0" applyNumberFormat="1" applyFont="1" applyBorder="1"/>
    <xf numFmtId="165" fontId="10" fillId="0" borderId="20" xfId="0" applyNumberFormat="1" applyFont="1" applyBorder="1" applyAlignment="1">
      <alignment horizontal="center"/>
    </xf>
    <xf numFmtId="43" fontId="10" fillId="0" borderId="20" xfId="0" applyNumberFormat="1" applyFont="1" applyBorder="1" applyAlignment="1">
      <alignment horizontal="center"/>
    </xf>
    <xf numFmtId="0" fontId="16" fillId="0" borderId="0" xfId="0" applyFont="1"/>
    <xf numFmtId="0" fontId="4" fillId="0" borderId="0" xfId="0" applyFont="1" applyAlignment="1">
      <alignment wrapText="1"/>
    </xf>
    <xf numFmtId="43" fontId="17" fillId="0" borderId="31" xfId="0" applyNumberFormat="1" applyFont="1" applyBorder="1" applyAlignment="1">
      <alignment vertical="center"/>
    </xf>
    <xf numFmtId="43" fontId="6" fillId="0" borderId="32" xfId="0" applyNumberFormat="1" applyFont="1" applyBorder="1" applyAlignment="1">
      <alignment vertical="center"/>
    </xf>
    <xf numFmtId="0" fontId="22" fillId="0" borderId="19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43" fontId="10" fillId="0" borderId="20" xfId="0" applyNumberFormat="1" applyFont="1" applyBorder="1" applyAlignment="1">
      <alignment horizontal="center" wrapText="1"/>
    </xf>
    <xf numFmtId="0" fontId="16" fillId="0" borderId="0" xfId="0" applyFont="1" applyAlignment="1">
      <alignment horizontal="left" vertical="center"/>
    </xf>
    <xf numFmtId="0" fontId="24" fillId="0" borderId="0" xfId="0" applyFont="1"/>
    <xf numFmtId="43" fontId="10" fillId="0" borderId="35" xfId="0" applyNumberFormat="1" applyFont="1" applyBorder="1" applyAlignment="1">
      <alignment horizontal="center"/>
    </xf>
    <xf numFmtId="0" fontId="22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center"/>
    </xf>
    <xf numFmtId="43" fontId="4" fillId="0" borderId="35" xfId="0" applyNumberFormat="1" applyFont="1" applyBorder="1"/>
    <xf numFmtId="0" fontId="4" fillId="0" borderId="36" xfId="0" applyFont="1" applyBorder="1" applyAlignment="1">
      <alignment horizontal="center"/>
    </xf>
    <xf numFmtId="0" fontId="4" fillId="0" borderId="37" xfId="0" applyFont="1" applyBorder="1"/>
    <xf numFmtId="166" fontId="4" fillId="0" borderId="35" xfId="1" applyNumberFormat="1" applyFont="1" applyFill="1" applyBorder="1" applyAlignment="1">
      <alignment horizontal="left" vertical="center"/>
    </xf>
    <xf numFmtId="40" fontId="4" fillId="0" borderId="35" xfId="1" applyNumberFormat="1" applyFont="1" applyFill="1" applyBorder="1" applyAlignment="1">
      <alignment horizontal="left" vertical="center" wrapText="1"/>
    </xf>
    <xf numFmtId="43" fontId="4" fillId="0" borderId="0" xfId="0" applyNumberFormat="1" applyFont="1" applyAlignment="1">
      <alignment wrapText="1"/>
    </xf>
    <xf numFmtId="43" fontId="4" fillId="0" borderId="38" xfId="0" applyNumberFormat="1" applyFont="1" applyBorder="1"/>
    <xf numFmtId="43" fontId="4" fillId="0" borderId="39" xfId="0" applyNumberFormat="1" applyFont="1" applyBorder="1"/>
    <xf numFmtId="0" fontId="22" fillId="0" borderId="36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43" fontId="4" fillId="0" borderId="37" xfId="0" applyNumberFormat="1" applyFont="1" applyBorder="1"/>
    <xf numFmtId="0" fontId="6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0" fillId="0" borderId="33" xfId="0" applyFont="1" applyBorder="1" applyAlignment="1">
      <alignment horizontal="left" wrapText="1"/>
    </xf>
    <xf numFmtId="0" fontId="6" fillId="0" borderId="34" xfId="0" applyFont="1" applyBorder="1" applyAlignment="1">
      <alignment horizontal="left" wrapText="1"/>
    </xf>
    <xf numFmtId="0" fontId="16" fillId="0" borderId="22" xfId="0" applyFont="1" applyBorder="1" applyAlignment="1">
      <alignment horizontal="center"/>
    </xf>
    <xf numFmtId="0" fontId="4" fillId="0" borderId="23" xfId="0" applyFont="1" applyBorder="1"/>
    <xf numFmtId="0" fontId="4" fillId="0" borderId="24" xfId="0" applyFont="1" applyBorder="1"/>
    <xf numFmtId="0" fontId="16" fillId="0" borderId="25" xfId="0" applyFont="1" applyBorder="1" applyAlignment="1">
      <alignment horizontal="center"/>
    </xf>
    <xf numFmtId="0" fontId="4" fillId="0" borderId="26" xfId="0" applyFont="1" applyBorder="1"/>
    <xf numFmtId="0" fontId="4" fillId="0" borderId="27" xfId="0" applyFont="1" applyBorder="1"/>
    <xf numFmtId="0" fontId="17" fillId="0" borderId="22" xfId="0" applyFont="1" applyBorder="1" applyAlignment="1">
      <alignment horizontal="left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  <cellStyle name="Normal 3" xfId="6" xr:uid="{00000000-0005-0000-0000-000005000000}"/>
    <cellStyle name="Normal 5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6"/>
  <sheetViews>
    <sheetView zoomScale="130" zoomScaleNormal="130" workbookViewId="0">
      <selection activeCell="C11" sqref="C11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5" ht="129" customHeight="1" thickBot="1" x14ac:dyDescent="0.25">
      <c r="E2" t="s">
        <v>0</v>
      </c>
    </row>
    <row r="3" spans="2:5" x14ac:dyDescent="0.2">
      <c r="B3" s="27"/>
    </row>
    <row r="4" spans="2:5" ht="18.75" x14ac:dyDescent="0.2">
      <c r="B4" s="68" t="s">
        <v>36</v>
      </c>
    </row>
    <row r="5" spans="2:5" ht="18.75" x14ac:dyDescent="0.2">
      <c r="B5" s="68" t="s">
        <v>1</v>
      </c>
    </row>
    <row r="6" spans="2:5" ht="6" customHeight="1" x14ac:dyDescent="0.2">
      <c r="B6" s="29"/>
    </row>
    <row r="7" spans="2:5" ht="20.25" x14ac:dyDescent="0.2">
      <c r="B7" s="30">
        <v>45909</v>
      </c>
    </row>
    <row r="8" spans="2:5" ht="13.5" thickBot="1" x14ac:dyDescent="0.25">
      <c r="B8" s="28"/>
    </row>
    <row r="16" spans="2:5" ht="15.75" x14ac:dyDescent="0.2">
      <c r="B16" s="67"/>
    </row>
    <row r="26" spans="2:2" x14ac:dyDescent="0.2">
      <c r="B26" t="s">
        <v>0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J14"/>
  <sheetViews>
    <sheetView zoomScale="110" zoomScaleNormal="110" workbookViewId="0">
      <selection activeCell="B7" sqref="B7"/>
    </sheetView>
  </sheetViews>
  <sheetFormatPr defaultColWidth="9.140625" defaultRowHeight="12.75" x14ac:dyDescent="0.2"/>
  <cols>
    <col min="1" max="1" width="6.28515625" style="1" customWidth="1"/>
    <col min="2" max="2" width="5.140625" style="1" customWidth="1"/>
    <col min="3" max="3" width="86.8554687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2" spans="2:9" ht="32.25" customHeight="1" x14ac:dyDescent="0.3">
      <c r="B2" s="71" t="str">
        <f>'Title '!B4</f>
        <v>Supply chiller cooling tower fan set</v>
      </c>
      <c r="C2" s="72"/>
      <c r="D2" s="72"/>
      <c r="E2" s="72"/>
      <c r="F2" s="72"/>
      <c r="G2" s="17"/>
    </row>
    <row r="3" spans="2:9" ht="18.75" x14ac:dyDescent="0.3">
      <c r="B3" s="69" t="s">
        <v>2</v>
      </c>
      <c r="C3" s="70"/>
      <c r="D3" s="70"/>
      <c r="E3" s="70"/>
      <c r="F3" s="70"/>
      <c r="G3" s="7"/>
    </row>
    <row r="4" spans="2:9" x14ac:dyDescent="0.2">
      <c r="B4" s="6"/>
      <c r="F4" s="18"/>
      <c r="G4" s="7"/>
    </row>
    <row r="5" spans="2:9" x14ac:dyDescent="0.2">
      <c r="B5" s="6"/>
      <c r="F5" s="18"/>
      <c r="G5" s="7"/>
    </row>
    <row r="6" spans="2:9" ht="24.75" customHeight="1" x14ac:dyDescent="0.2">
      <c r="B6" s="23" t="s">
        <v>3</v>
      </c>
      <c r="C6" s="14" t="s">
        <v>4</v>
      </c>
      <c r="D6" s="15" t="s">
        <v>5</v>
      </c>
      <c r="E6" s="15" t="s">
        <v>6</v>
      </c>
      <c r="F6" s="15" t="s">
        <v>7</v>
      </c>
      <c r="G6" s="7"/>
    </row>
    <row r="7" spans="2:9" ht="15" x14ac:dyDescent="0.25">
      <c r="B7" s="24">
        <v>1</v>
      </c>
      <c r="C7" s="5" t="str">
        <f>BOQ!A33</f>
        <v xml:space="preserve">TOTAL OF BILL NO. 02 (SUPPLY FAN SET)
</v>
      </c>
      <c r="D7" s="4"/>
      <c r="E7" s="16"/>
      <c r="F7" s="4"/>
      <c r="G7" s="7"/>
    </row>
    <row r="8" spans="2:9" ht="15" x14ac:dyDescent="0.25">
      <c r="B8" s="24"/>
      <c r="C8" s="5"/>
      <c r="D8" s="4"/>
      <c r="E8" s="16"/>
      <c r="F8" s="4"/>
      <c r="G8" s="7"/>
    </row>
    <row r="9" spans="2:9" ht="15.75" x14ac:dyDescent="0.2">
      <c r="B9" s="25"/>
      <c r="C9" s="12" t="s">
        <v>8</v>
      </c>
      <c r="D9" s="10"/>
      <c r="E9" s="10"/>
      <c r="F9" s="11">
        <f>SUM(F7:F8)</f>
        <v>0</v>
      </c>
      <c r="G9" s="7"/>
      <c r="H9" s="2">
        <v>2276308.5</v>
      </c>
      <c r="I9" s="2">
        <f>H9*10/100</f>
        <v>227630.85</v>
      </c>
    </row>
    <row r="10" spans="2:9" ht="15.75" customHeight="1" x14ac:dyDescent="0.2">
      <c r="B10" s="26"/>
      <c r="C10" s="12" t="s">
        <v>9</v>
      </c>
      <c r="D10" s="13"/>
      <c r="E10" s="13"/>
      <c r="F10" s="11">
        <f>F9*8/100</f>
        <v>0</v>
      </c>
      <c r="G10" s="19"/>
    </row>
    <row r="11" spans="2:9" ht="16.5" customHeight="1" x14ac:dyDescent="0.2">
      <c r="B11" s="26"/>
      <c r="C11" s="12" t="s">
        <v>10</v>
      </c>
      <c r="D11" s="13"/>
      <c r="E11" s="13"/>
      <c r="F11" s="21">
        <f>SUM(F9:F10)</f>
        <v>0</v>
      </c>
      <c r="G11" s="19"/>
    </row>
    <row r="12" spans="2:9" x14ac:dyDescent="0.2">
      <c r="B12" s="22"/>
      <c r="C12" s="8"/>
      <c r="D12" s="8"/>
      <c r="E12" s="8"/>
      <c r="F12" s="20"/>
      <c r="G12" s="9"/>
    </row>
    <row r="14" spans="2:9" x14ac:dyDescent="0.2">
      <c r="G14" s="3"/>
    </row>
  </sheetData>
  <mergeCells count="2">
    <mergeCell ref="B3:F3"/>
    <mergeCell ref="B2:F2"/>
  </mergeCells>
  <phoneticPr fontId="2" type="noConversion"/>
  <printOptions horizontalCentered="1"/>
  <pageMargins left="0.25" right="0.25" top="0.75" bottom="0.75" header="0.3" footer="0.3"/>
  <pageSetup paperSize="9" fitToWidth="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F33"/>
  <sheetViews>
    <sheetView tabSelected="1" zoomScale="130" zoomScaleNormal="130" zoomScaleSheetLayoutView="100" workbookViewId="0">
      <selection activeCell="H26" sqref="H26"/>
    </sheetView>
  </sheetViews>
  <sheetFormatPr defaultColWidth="14.42578125" defaultRowHeight="12.75" x14ac:dyDescent="0.2"/>
  <cols>
    <col min="1" max="1" width="5.140625" style="1" customWidth="1"/>
    <col min="2" max="2" width="50.7109375" style="1" bestFit="1" customWidth="1"/>
    <col min="3" max="3" width="6.28515625" style="1" customWidth="1"/>
    <col min="4" max="4" width="7" style="1" customWidth="1"/>
    <col min="5" max="5" width="12" style="1" customWidth="1"/>
    <col min="6" max="6" width="14.28515625" style="1" customWidth="1"/>
    <col min="7" max="7" width="11.28515625" style="1" customWidth="1"/>
    <col min="8" max="10" width="8" style="1" customWidth="1"/>
    <col min="11" max="12" width="9.140625" style="1"/>
    <col min="13" max="16384" width="14.42578125" style="1"/>
  </cols>
  <sheetData>
    <row r="1" spans="1:6" ht="15.75" customHeight="1" thickBot="1" x14ac:dyDescent="0.3">
      <c r="A1" s="75" t="s">
        <v>36</v>
      </c>
      <c r="B1" s="76"/>
      <c r="C1" s="76"/>
      <c r="D1" s="76"/>
      <c r="E1" s="76"/>
      <c r="F1" s="77"/>
    </row>
    <row r="2" spans="1:6" ht="16.5" customHeight="1" thickBot="1" x14ac:dyDescent="0.3">
      <c r="A2" s="78"/>
      <c r="B2" s="79"/>
      <c r="C2" s="79"/>
      <c r="D2" s="79"/>
      <c r="E2" s="79"/>
      <c r="F2" s="80"/>
    </row>
    <row r="3" spans="1:6" ht="13.5" customHeight="1" thickBot="1" x14ac:dyDescent="0.25">
      <c r="A3" s="81"/>
      <c r="B3" s="76"/>
      <c r="C3" s="76"/>
      <c r="D3" s="76"/>
      <c r="E3" s="76"/>
      <c r="F3" s="77"/>
    </row>
    <row r="4" spans="1:6" ht="38.25" customHeight="1" thickBot="1" x14ac:dyDescent="0.25">
      <c r="A4" s="31" t="s">
        <v>11</v>
      </c>
      <c r="B4" s="32" t="s">
        <v>12</v>
      </c>
      <c r="C4" s="33" t="s">
        <v>13</v>
      </c>
      <c r="D4" s="34" t="s">
        <v>14</v>
      </c>
      <c r="E4" s="35" t="s">
        <v>41</v>
      </c>
      <c r="F4" s="36" t="s">
        <v>15</v>
      </c>
    </row>
    <row r="5" spans="1:6" ht="15.75" customHeight="1" x14ac:dyDescent="0.25">
      <c r="A5" s="37"/>
      <c r="B5" s="38" t="s">
        <v>16</v>
      </c>
      <c r="C5" s="41"/>
      <c r="D5" s="39"/>
      <c r="E5" s="3"/>
      <c r="F5" s="40"/>
    </row>
    <row r="6" spans="1:6" ht="12.75" customHeight="1" x14ac:dyDescent="0.2">
      <c r="A6" s="37"/>
      <c r="C6" s="41"/>
      <c r="D6" s="39"/>
      <c r="E6" s="3"/>
      <c r="F6" s="40"/>
    </row>
    <row r="7" spans="1:6" ht="12.75" customHeight="1" x14ac:dyDescent="0.2">
      <c r="A7" s="37">
        <v>1.1000000000000001</v>
      </c>
      <c r="B7" s="1" t="s">
        <v>17</v>
      </c>
      <c r="C7" s="41"/>
      <c r="D7" s="39"/>
      <c r="E7" s="3"/>
      <c r="F7" s="40"/>
    </row>
    <row r="8" spans="1:6" ht="12.75" customHeight="1" x14ac:dyDescent="0.2">
      <c r="A8" s="37" t="s">
        <v>18</v>
      </c>
      <c r="B8" s="1" t="s">
        <v>19</v>
      </c>
      <c r="C8" s="41"/>
      <c r="D8" s="39"/>
      <c r="E8" s="3"/>
      <c r="F8" s="40"/>
    </row>
    <row r="9" spans="1:6" ht="12.75" customHeight="1" x14ac:dyDescent="0.2">
      <c r="A9" s="37"/>
      <c r="B9" s="1" t="s">
        <v>20</v>
      </c>
      <c r="C9" s="41"/>
      <c r="D9" s="39"/>
      <c r="E9" s="3"/>
      <c r="F9" s="40"/>
    </row>
    <row r="10" spans="1:6" ht="12.75" customHeight="1" x14ac:dyDescent="0.2">
      <c r="A10" s="37"/>
      <c r="B10" s="1" t="s">
        <v>21</v>
      </c>
      <c r="C10" s="41"/>
      <c r="D10" s="39"/>
      <c r="E10" s="3"/>
      <c r="F10" s="40"/>
    </row>
    <row r="11" spans="1:6" ht="12.75" customHeight="1" x14ac:dyDescent="0.2">
      <c r="A11" s="37"/>
      <c r="B11" s="1" t="s">
        <v>22</v>
      </c>
      <c r="C11" s="41"/>
      <c r="D11" s="39"/>
      <c r="E11" s="3"/>
      <c r="F11" s="40"/>
    </row>
    <row r="12" spans="1:6" ht="12.75" customHeight="1" x14ac:dyDescent="0.2">
      <c r="A12" s="37"/>
      <c r="B12" s="1" t="s">
        <v>23</v>
      </c>
      <c r="C12" s="41"/>
      <c r="D12" s="39"/>
      <c r="E12" s="3"/>
      <c r="F12" s="40"/>
    </row>
    <row r="13" spans="1:6" ht="12.75" customHeight="1" x14ac:dyDescent="0.2">
      <c r="A13" s="37"/>
      <c r="B13" s="1" t="s">
        <v>24</v>
      </c>
      <c r="C13" s="41"/>
      <c r="D13" s="39"/>
      <c r="E13" s="3"/>
      <c r="F13" s="40"/>
    </row>
    <row r="14" spans="1:6" ht="12.75" customHeight="1" x14ac:dyDescent="0.2">
      <c r="A14" s="37"/>
      <c r="B14" s="1" t="s">
        <v>25</v>
      </c>
      <c r="C14" s="41"/>
      <c r="D14" s="39"/>
      <c r="E14" s="3"/>
      <c r="F14" s="40"/>
    </row>
    <row r="15" spans="1:6" ht="12.75" customHeight="1" x14ac:dyDescent="0.2">
      <c r="A15" s="37"/>
      <c r="B15" s="1" t="s">
        <v>26</v>
      </c>
      <c r="C15" s="41"/>
      <c r="D15" s="39"/>
      <c r="E15" s="3"/>
      <c r="F15" s="40"/>
    </row>
    <row r="16" spans="1:6" ht="12.75" customHeight="1" x14ac:dyDescent="0.2">
      <c r="A16" s="37"/>
      <c r="B16" s="1" t="s">
        <v>27</v>
      </c>
      <c r="C16" s="41"/>
      <c r="D16" s="39"/>
      <c r="E16" s="3"/>
      <c r="F16" s="40"/>
    </row>
    <row r="17" spans="1:6" ht="12.75" customHeight="1" x14ac:dyDescent="0.2">
      <c r="A17" s="37"/>
      <c r="B17" s="1" t="s">
        <v>28</v>
      </c>
      <c r="C17" s="41"/>
      <c r="D17" s="39"/>
      <c r="E17" s="3"/>
      <c r="F17" s="40"/>
    </row>
    <row r="18" spans="1:6" ht="12.75" customHeight="1" x14ac:dyDescent="0.2">
      <c r="A18" s="37"/>
      <c r="B18" s="1" t="s">
        <v>29</v>
      </c>
      <c r="C18" s="42"/>
      <c r="D18" s="39"/>
      <c r="E18" s="3"/>
      <c r="F18" s="40"/>
    </row>
    <row r="19" spans="1:6" ht="12.75" customHeight="1" x14ac:dyDescent="0.2">
      <c r="A19" s="37"/>
      <c r="B19" s="1" t="s">
        <v>30</v>
      </c>
      <c r="C19" s="42"/>
      <c r="D19" s="39"/>
      <c r="E19" s="3"/>
      <c r="F19" s="40"/>
    </row>
    <row r="20" spans="1:6" ht="12.75" customHeight="1" x14ac:dyDescent="0.2">
      <c r="A20" s="37"/>
      <c r="C20" s="42"/>
      <c r="D20" s="39"/>
      <c r="E20" s="3"/>
      <c r="F20" s="40"/>
    </row>
    <row r="21" spans="1:6" ht="12.75" customHeight="1" x14ac:dyDescent="0.2">
      <c r="A21" s="37"/>
      <c r="C21" s="42"/>
      <c r="D21" s="39"/>
      <c r="E21" s="3"/>
      <c r="F21" s="40"/>
    </row>
    <row r="22" spans="1:6" ht="15.75" customHeight="1" x14ac:dyDescent="0.25">
      <c r="A22" s="37"/>
      <c r="B22" s="43" t="s">
        <v>32</v>
      </c>
      <c r="C22" s="42"/>
      <c r="D22" s="39"/>
      <c r="E22" s="3"/>
      <c r="F22" s="40"/>
    </row>
    <row r="23" spans="1:6" x14ac:dyDescent="0.2">
      <c r="A23" s="37" t="s">
        <v>33</v>
      </c>
      <c r="B23" s="44" t="s">
        <v>35</v>
      </c>
      <c r="C23" s="42"/>
      <c r="D23" s="39"/>
      <c r="E23" s="3"/>
      <c r="F23" s="40"/>
    </row>
    <row r="24" spans="1:6" x14ac:dyDescent="0.2">
      <c r="A24" s="37"/>
      <c r="B24" s="44" t="s">
        <v>38</v>
      </c>
      <c r="C24" s="42"/>
      <c r="D24" s="39"/>
      <c r="E24" s="61"/>
      <c r="F24" s="40"/>
    </row>
    <row r="25" spans="1:6" ht="27" customHeight="1" x14ac:dyDescent="0.25">
      <c r="A25" s="73" t="s">
        <v>34</v>
      </c>
      <c r="B25" s="74"/>
      <c r="C25" s="74"/>
      <c r="D25" s="74"/>
      <c r="E25" s="45"/>
      <c r="F25" s="46">
        <f>SUM(F21:F24)</f>
        <v>0</v>
      </c>
    </row>
    <row r="26" spans="1:6" ht="15.75" customHeight="1" x14ac:dyDescent="0.25">
      <c r="A26" s="47"/>
      <c r="B26" s="48"/>
      <c r="C26" s="49"/>
      <c r="D26" s="39"/>
      <c r="E26" s="3"/>
      <c r="F26" s="40"/>
    </row>
    <row r="27" spans="1:6" ht="29.25" customHeight="1" x14ac:dyDescent="0.2">
      <c r="A27" s="64"/>
      <c r="B27" s="50" t="s">
        <v>43</v>
      </c>
      <c r="C27" s="42"/>
      <c r="D27" s="39"/>
      <c r="E27" s="3"/>
      <c r="F27" s="40"/>
    </row>
    <row r="28" spans="1:6" ht="15.75" customHeight="1" x14ac:dyDescent="0.2">
      <c r="A28" s="65">
        <v>2</v>
      </c>
      <c r="B28" s="50" t="s">
        <v>36</v>
      </c>
      <c r="C28" s="42"/>
      <c r="D28" s="39"/>
      <c r="E28" s="3"/>
      <c r="F28" s="40"/>
    </row>
    <row r="29" spans="1:6" ht="12.75" customHeight="1" x14ac:dyDescent="0.2">
      <c r="A29" s="64"/>
      <c r="B29" s="51"/>
      <c r="C29" s="42"/>
      <c r="D29" s="39"/>
      <c r="E29" s="3"/>
      <c r="F29" s="40"/>
    </row>
    <row r="30" spans="1:6" ht="25.5" x14ac:dyDescent="0.2">
      <c r="A30" s="53" t="s">
        <v>33</v>
      </c>
      <c r="B30" s="54" t="s">
        <v>37</v>
      </c>
      <c r="C30" s="52"/>
      <c r="D30" s="55"/>
      <c r="E30" s="56"/>
      <c r="F30" s="40"/>
    </row>
    <row r="31" spans="1:6" ht="20.25" customHeight="1" x14ac:dyDescent="0.2">
      <c r="A31" s="37">
        <v>2.1</v>
      </c>
      <c r="B31" s="60" t="s">
        <v>39</v>
      </c>
      <c r="C31" s="52" t="s">
        <v>31</v>
      </c>
      <c r="D31" s="57">
        <v>1</v>
      </c>
      <c r="E31" s="56">
        <v>0</v>
      </c>
      <c r="F31" s="40"/>
    </row>
    <row r="32" spans="1:6" ht="18.75" customHeight="1" x14ac:dyDescent="0.2">
      <c r="A32" s="59"/>
      <c r="B32" s="58" t="s">
        <v>40</v>
      </c>
      <c r="C32" s="52"/>
      <c r="D32" s="57"/>
      <c r="E32" s="66"/>
      <c r="F32" s="63" cm="1">
        <f t="array" ref="F32:F33">F30:F31</f>
        <v>0</v>
      </c>
    </row>
    <row r="33" spans="1:6" ht="28.5" customHeight="1" x14ac:dyDescent="0.25">
      <c r="A33" s="73" t="s">
        <v>42</v>
      </c>
      <c r="B33" s="74"/>
      <c r="C33" s="74"/>
      <c r="D33" s="74"/>
      <c r="E33" s="62"/>
      <c r="F33" s="63">
        <v>0</v>
      </c>
    </row>
  </sheetData>
  <mergeCells count="5">
    <mergeCell ref="A33:D33"/>
    <mergeCell ref="A1:F1"/>
    <mergeCell ref="A25:D25"/>
    <mergeCell ref="A2:F2"/>
    <mergeCell ref="A3:F3"/>
  </mergeCells>
  <phoneticPr fontId="2" type="noConversion"/>
  <printOptions horizontalCentered="1" gridLines="1"/>
  <pageMargins left="0.25" right="0.25" top="0.75" bottom="0.75" header="0.3" footer="0.3"/>
  <pageSetup paperSize="9" scale="70" orientation="portrait" r:id="rId1"/>
  <headerFooter alignWithMargins="0">
    <oddFooter>&amp;F&amp;RPage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D73C7C2B72AB44BCCD12646BAD7423" ma:contentTypeVersion="10" ma:contentTypeDescription="Create a new document." ma:contentTypeScope="" ma:versionID="90e833b506a5e8960209ad4f4500e79d">
  <xsd:schema xmlns:xsd="http://www.w3.org/2001/XMLSchema" xmlns:xs="http://www.w3.org/2001/XMLSchema" xmlns:p="http://schemas.microsoft.com/office/2006/metadata/properties" xmlns:ns2="daeec4bc-97d1-4b96-b1d0-8845e115c937" xmlns:ns3="bfb3a821-90b3-4b11-acdc-d50119879cfb" targetNamespace="http://schemas.microsoft.com/office/2006/metadata/properties" ma:root="true" ma:fieldsID="79b900928d355d0edfecf625af1ee1d4" ns2:_="" ns3:_="">
    <xsd:import namespace="daeec4bc-97d1-4b96-b1d0-8845e115c937"/>
    <xsd:import namespace="bfb3a821-90b3-4b11-acdc-d50119879c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eec4bc-97d1-4b96-b1d0-8845e115c9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b3a821-90b3-4b11-acdc-d50119879cf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02a8a8c-8ed8-4ec7-9ba4-44f2e0519998}" ma:internalName="TaxCatchAll" ma:showField="CatchAllData" ma:web="bfb3a821-90b3-4b11-acdc-d50119879c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fb3a821-90b3-4b11-acdc-d50119879cfb" xsi:nil="true"/>
    <lcf76f155ced4ddcb4097134ff3c332f xmlns="daeec4bc-97d1-4b96-b1d0-8845e115c93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9D8A26-36AB-45AE-8B43-6C8C93F21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eec4bc-97d1-4b96-b1d0-8845e115c937"/>
    <ds:schemaRef ds:uri="bfb3a821-90b3-4b11-acdc-d50119879c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16E888-A27A-4AEC-8022-6F783CBD3C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42B9CA-FCBF-42AC-AAAB-9176914238D3}">
  <ds:schemaRefs>
    <ds:schemaRef ds:uri="http://purl.org/dc/elements/1.1/"/>
    <ds:schemaRef ds:uri="http://schemas.microsoft.com/office/2006/documentManagement/types"/>
    <ds:schemaRef ds:uri="daeec4bc-97d1-4b96-b1d0-8845e115c937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bfb3a821-90b3-4b11-acdc-d50119879cf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Title </vt:lpstr>
      <vt:lpstr>Summary</vt:lpstr>
      <vt:lpstr>BOQ</vt:lpstr>
      <vt:lpstr>BOQ!Print_Area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Ali Shareef</cp:lastModifiedBy>
  <cp:revision/>
  <cp:lastPrinted>2025-02-04T04:49:10Z</cp:lastPrinted>
  <dcterms:created xsi:type="dcterms:W3CDTF">2001-09-20T18:28:09Z</dcterms:created>
  <dcterms:modified xsi:type="dcterms:W3CDTF">2025-10-08T04:47:46Z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0x0101006CD73C7C2B72AB44BCCD12646BAD7423</vt:lpwstr>
  </property>
  <property fmtid="{D5CDD505-2E9C-101B-9397-08002B2CF9AE}" pid="3" name="Order">
    <vt:r8>7550200</vt:r8>
  </property>
  <property fmtid="{D5CDD505-2E9C-101B-9397-08002B2CF9AE}" pid="4" name="MediaServiceImageTags">
    <vt:lpwstr/>
  </property>
</Properties>
</file>